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KO\Desktop\Новая папка\"/>
    </mc:Choice>
  </mc:AlternateContent>
  <bookViews>
    <workbookView xWindow="0" yWindow="0" windowWidth="24000" windowHeight="9735"/>
  </bookViews>
  <sheets>
    <sheet name="Калькулято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10" i="1" l="1"/>
  <c r="G8" i="1"/>
  <c r="G5" i="1" l="1"/>
  <c r="G11" i="1" l="1"/>
  <c r="G4" i="1"/>
  <c r="G9" i="1" l="1"/>
  <c r="G12" i="1" s="1"/>
</calcChain>
</file>

<file path=xl/sharedStrings.xml><?xml version="1.0" encoding="utf-8"?>
<sst xmlns="http://schemas.openxmlformats.org/spreadsheetml/2006/main" count="50" uniqueCount="39">
  <si>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</si>
  <si>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</si>
  <si>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</si>
  <si>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</si>
  <si>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</si>
  <si>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</si>
  <si>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РАЗРЕШЕНИЕ НА СТРОИТЕЛЬСТВО</t>
  </si>
  <si>
    <t>ОСНОВАНИЕ</t>
  </si>
  <si>
    <t>ВСЕГО ДНЕЙ НА ПРОВЕДЕНИЕ АДМИНИСТРАТИВНЫХ ПРОЦЕДУР</t>
  </si>
  <si>
    <t>ГРАДОСТРОИТЕЛЬНЫЙ ПЛАН ЗЕМЕЛЬНОГО УЧАСТКА</t>
  </si>
  <si>
    <t>РАЗРЕШЕНИЕ НА ОТКЛОНЕНИЕ ОТ ПРЕДЕЛЬНЫХ ПАРАМЕТРОВ</t>
  </si>
  <si>
    <t>РАЗРЕШЕНИЕ НА ВВОД В ЭКСПЛУАТАЦИЮ</t>
  </si>
  <si>
    <t>да</t>
  </si>
  <si>
    <t xml:space="preserve">Выдача заявителю  градостроительного плана земельного участка </t>
  </si>
  <si>
    <t>РАЗРЕШЕНИЕ НА УСЛОВНО - РАЗРЕШЕННЫЙ ВИД ИСПОЛЬЗОВАНИЯ ЗЕМЕЛЬНОГО УЧАСТКА</t>
  </si>
  <si>
    <t>ПРОВЕДЕНИЕ ИЗЫСКАНИЙ И ПОДГОТОВКА ПРОЕКТНОЙ ДОКУМЕНТАЦИИ</t>
  </si>
  <si>
    <t>Проектная организация</t>
  </si>
  <si>
    <t>На оснавании технического  задания</t>
  </si>
  <si>
    <t>ПОЛУЧЕНИЕ ЗАКЛЮЧЕНИЯ ЭКСПЕРТИЗЫ ПРОЕКТНОЙ ДОКУМЕНТАЦИИ И РЕЗУЛЬТАТОВ ИНЖЕНЕРНЫХ ИЗЫСКАНИЙ</t>
  </si>
  <si>
    <t>ГАК "Государственная экспертиза Краснодарского края" либо организация, аккредитованная на осуществление негосударственной экспертизы</t>
  </si>
  <si>
    <t>Заключение экспертизы проектной документации и результатов инженерных изысканий</t>
  </si>
  <si>
    <t>Приказ от 26 августа 2016 года N 193</t>
  </si>
  <si>
    <t>ПОЛУЧЕНИЕ ЗАКЛЮЧЕНИЯ О СООТВЕТСТВИИ ПОСТРОЕННОГО, РЕКОНСТРУИРОВАННОГО ОБЪЕКТА КАПИТАЛЬНОГО СТРОИТЕЛЬСТВА ТРЕБОВАНИЯ ТЕХНИЧЕСКИХ РЕГЛАМЕНТОВ И ПРОЕКТНОЙ ДОКУМЕНТАЦИИ</t>
  </si>
  <si>
    <t>Департамент по надзору в строительной сфере Краснодарского края</t>
  </si>
  <si>
    <t>Заключение о соответствии построенного, реконструированного объекта капитального строительства требования технических регламентов и проектной документации</t>
  </si>
  <si>
    <t>Приказ от 23 марта 2016 года N 45</t>
  </si>
  <si>
    <t>Проектно-сметная документация</t>
  </si>
  <si>
    <t>Выдача разрешения на строительство либо получение заявителем отказа в предоставлении муниципальной услуги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</si>
  <si>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</si>
  <si>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Нежилой и непроизводственный объект (подлежит экспертизе)</t>
  </si>
  <si>
    <t xml:space="preserve">Администрация муниципального образования Ленинградский район </t>
  </si>
  <si>
    <t>Постановление администрации муниципального образование Ленинградский район от 29 августа 2017 года №1044</t>
  </si>
  <si>
    <t>Постановление администрации муниципального образование Ленинградский район от 26 февраля 2016 года №140</t>
  </si>
  <si>
    <t>Постановление администрации муниципального образование Ленинградский район от 16 мая 2017 года №139</t>
  </si>
  <si>
    <t>Постановление администрации муниципального образование Ленинградский район от 29 августа 2017 года №1043</t>
  </si>
  <si>
    <t>Постановление администрации муниципального образование Ленинградский район от 29 августа 2017 года №1042</t>
  </si>
  <si>
    <t>Выдача заявителю постановления администрации муниципального образования Ленинградский район о предоставлении разрешения на отклонение от предельных параметров или отказ в предоставлении разрешения на отклонение от предельных параметров</t>
  </si>
  <si>
    <t>Выдача заявителю постановления администрации муниципального образования Ленинградский район о предоставлении разрешения на условно-разрешенный вид использования земельного участка или отказ в предоставлении разрешения на условно - разрешенный вид использования земельного участка</t>
  </si>
  <si>
    <t>АДМИНИСТРАТИВНЫЙ РЕГЛАМЕНТ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</si>
</sst>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2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6"/>
      <color rgb="FFCC006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1130300</xdr:colOff>
          <xdr:row>3</xdr:row>
          <xdr:rowOff>142875</xdr:rowOff>
        </xdr:from>
        <xdr:to>
          <xdr:col>4</xdr:col>
          <xdr:colOff>2711483</xdr:colOff>
          <xdr:row>3</xdr:row>
          <xdr:rowOff>1326802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1130300</xdr:colOff>
          <xdr:row>8</xdr:row>
          <xdr:rowOff>146050</xdr:rowOff>
        </xdr:from>
        <xdr:to>
          <xdr:col>4</xdr:col>
          <xdr:colOff>2758527</xdr:colOff>
          <xdr:row>8</xdr:row>
          <xdr:rowOff>1366567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1130300</xdr:colOff>
          <xdr:row>10</xdr:row>
          <xdr:rowOff>139700</xdr:rowOff>
        </xdr:from>
        <xdr:to>
          <xdr:col>4</xdr:col>
          <xdr:colOff>2782049</xdr:colOff>
          <xdr:row>10</xdr:row>
          <xdr:rowOff>1381125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1127126</xdr:colOff>
          <xdr:row>9</xdr:row>
          <xdr:rowOff>139701</xdr:rowOff>
        </xdr:from>
        <xdr:to>
          <xdr:col>4</xdr:col>
          <xdr:colOff>2718764</xdr:colOff>
          <xdr:row>9</xdr:row>
          <xdr:rowOff>1334083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1127125</xdr:colOff>
          <xdr:row>7</xdr:row>
          <xdr:rowOff>136525</xdr:rowOff>
        </xdr:from>
        <xdr:to>
          <xdr:col>4</xdr:col>
          <xdr:colOff>2718762</xdr:colOff>
          <xdr:row>7</xdr:row>
          <xdr:rowOff>1338747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1130300</xdr:colOff>
          <xdr:row>5</xdr:row>
          <xdr:rowOff>142876</xdr:rowOff>
        </xdr:from>
        <xdr:to>
          <xdr:col>4</xdr:col>
          <xdr:colOff>2680121</xdr:colOff>
          <xdr:row>5</xdr:row>
          <xdr:rowOff>1311122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1127125</xdr:colOff>
          <xdr:row>6</xdr:row>
          <xdr:rowOff>136525</xdr:rowOff>
        </xdr:from>
        <xdr:to>
          <xdr:col>4</xdr:col>
          <xdr:colOff>2718762</xdr:colOff>
          <xdr:row>6</xdr:row>
          <xdr:rowOff>1338747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5.docx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package" Target="../embeddings/_________Microsoft_Word7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showGridLines="0" tabSelected="1" topLeftCell="A7" zoomScale="60" zoomScaleNormal="60" workbookViewId="0">
      <selection activeCell="E7" sqref="E7"/>
    </sheetView>
  </sheetViews>
  <sheetFormatPr defaultRowHeight="15" x14ac:dyDescent="0.25"/>
  <cols>
    <col min="1" max="1" width="43.85546875" customWidth="1"/>
    <col min="2" max="2" width="50.7109375" customWidth="1"/>
    <col min="3" max="3" width="61.42578125" customWidth="1"/>
    <col min="4" max="5" width="66" customWidth="1"/>
    <col min="6" max="6" width="25.28515625" customWidth="1"/>
    <col min="7" max="7" width="27.28515625" customWidth="1"/>
    <col min="8" max="8" width="26.140625" customWidth="1"/>
    <col min="19" max="19" width="27.7109375" customWidth="1"/>
  </cols>
  <sheetData>
    <row r="1" spans="1:9" ht="25.5" customHeight="1" x14ac:dyDescent="0.25">
      <c r="A1" s="17" t="s">
        <v>29</v>
      </c>
      <c r="B1" s="18"/>
      <c r="C1" s="18"/>
      <c r="D1" s="18"/>
      <c r="E1" s="18"/>
      <c r="F1" s="18"/>
      <c r="G1" s="18"/>
    </row>
    <row r="2" spans="1:9" ht="36.75" customHeight="1" x14ac:dyDescent="0.25">
      <c r="A2" s="19"/>
      <c r="B2" s="19"/>
      <c r="C2" s="19"/>
      <c r="D2" s="19"/>
      <c r="E2" s="19"/>
      <c r="F2" s="19"/>
      <c r="G2" s="19"/>
    </row>
    <row r="3" spans="1:9" ht="112.5" customHeight="1" x14ac:dyDescent="0.25">
      <c r="A3" s="14" t="s">
        <v>1</v>
      </c>
      <c r="B3" s="14" t="s">
        <v>2</v>
      </c>
      <c r="C3" s="14" t="s">
        <v>3</v>
      </c>
      <c r="D3" s="14" t="s">
        <v>7</v>
      </c>
      <c r="E3" s="14" t="s">
        <v>38</v>
      </c>
      <c r="F3" s="14" t="s">
        <v>4</v>
      </c>
      <c r="G3" s="14" t="s">
        <v>5</v>
      </c>
    </row>
    <row r="4" spans="1:9" ht="115.5" customHeight="1" x14ac:dyDescent="0.25">
      <c r="A4" s="4" t="s">
        <v>9</v>
      </c>
      <c r="B4" s="13" t="s">
        <v>30</v>
      </c>
      <c r="C4" s="6" t="s">
        <v>13</v>
      </c>
      <c r="D4" s="13" t="s">
        <v>31</v>
      </c>
      <c r="E4" s="13"/>
      <c r="F4" s="6" t="s">
        <v>12</v>
      </c>
      <c r="G4" s="6">
        <f>IF(F4="да",20,"не требуется")</f>
        <v>20</v>
      </c>
      <c r="I4" s="3"/>
    </row>
    <row r="5" spans="1:9" ht="115.5" customHeight="1" x14ac:dyDescent="0.25">
      <c r="A5" s="4" t="s">
        <v>15</v>
      </c>
      <c r="B5" s="8" t="s">
        <v>16</v>
      </c>
      <c r="C5" s="8" t="s">
        <v>26</v>
      </c>
      <c r="D5" s="8" t="s">
        <v>17</v>
      </c>
      <c r="E5" s="8" t="s">
        <v>17</v>
      </c>
      <c r="F5" s="8" t="s">
        <v>12</v>
      </c>
      <c r="G5" s="8" t="str">
        <f>IF(F5="да","в соответсвии с договором на выполнения работ","в соответсвии с договором на выполнения работ")</f>
        <v>в соответсвии с договором на выполнения работ</v>
      </c>
    </row>
    <row r="6" spans="1:9" ht="113.25" customHeight="1" x14ac:dyDescent="0.25">
      <c r="A6" s="5" t="s">
        <v>10</v>
      </c>
      <c r="B6" s="13" t="s">
        <v>30</v>
      </c>
      <c r="C6" s="7" t="s">
        <v>36</v>
      </c>
      <c r="D6" s="13" t="s">
        <v>32</v>
      </c>
      <c r="E6" s="13"/>
      <c r="F6" s="7" t="s">
        <v>0</v>
      </c>
      <c r="G6" s="7" t="str">
        <f>IF(F6="да",60,"не требуется")</f>
        <v>не требуется</v>
      </c>
    </row>
    <row r="7" spans="1:9" ht="113.25" customHeight="1" x14ac:dyDescent="0.25">
      <c r="A7" s="5" t="s">
        <v>14</v>
      </c>
      <c r="B7" s="13" t="s">
        <v>30</v>
      </c>
      <c r="C7" s="7" t="s">
        <v>37</v>
      </c>
      <c r="D7" s="13" t="s">
        <v>33</v>
      </c>
      <c r="E7" s="13"/>
      <c r="F7" s="7" t="s">
        <v>0</v>
      </c>
      <c r="G7" s="7" t="str">
        <f>IF(F7="да",60,"не требуется")</f>
        <v>не требуется</v>
      </c>
    </row>
    <row r="8" spans="1:9" ht="114" customHeight="1" x14ac:dyDescent="0.25">
      <c r="A8" s="4" t="s">
        <v>18</v>
      </c>
      <c r="B8" s="8" t="s">
        <v>19</v>
      </c>
      <c r="C8" s="8" t="s">
        <v>20</v>
      </c>
      <c r="D8" s="6" t="s">
        <v>21</v>
      </c>
      <c r="E8" s="6"/>
      <c r="F8" s="7" t="s">
        <v>12</v>
      </c>
      <c r="G8" s="7">
        <f>IF(F8="да",60,"не требуется")</f>
        <v>60</v>
      </c>
    </row>
    <row r="9" spans="1:9" ht="119.25" customHeight="1" x14ac:dyDescent="0.25">
      <c r="A9" s="4" t="s">
        <v>6</v>
      </c>
      <c r="B9" s="13" t="s">
        <v>30</v>
      </c>
      <c r="C9" s="6" t="s">
        <v>27</v>
      </c>
      <c r="D9" s="13" t="s">
        <v>34</v>
      </c>
      <c r="E9" s="13"/>
      <c r="F9" s="6" t="s">
        <v>12</v>
      </c>
      <c r="G9" s="6">
        <f>IF(F9="да",7,"не требуется")</f>
        <v>7</v>
      </c>
    </row>
    <row r="10" spans="1:9" ht="114.75" customHeight="1" x14ac:dyDescent="0.25">
      <c r="A10" s="2" t="s">
        <v>22</v>
      </c>
      <c r="B10" s="8" t="s">
        <v>23</v>
      </c>
      <c r="C10" s="9" t="s">
        <v>24</v>
      </c>
      <c r="D10" s="10" t="s">
        <v>25</v>
      </c>
      <c r="E10" s="16"/>
      <c r="F10" s="11" t="s">
        <v>12</v>
      </c>
      <c r="G10" s="12">
        <f>IF(F10="да",10,"не требуется")</f>
        <v>10</v>
      </c>
      <c r="H10" s="1"/>
    </row>
    <row r="11" spans="1:9" ht="118.5" customHeight="1" x14ac:dyDescent="0.25">
      <c r="A11" s="4" t="s">
        <v>11</v>
      </c>
      <c r="B11" s="13" t="s">
        <v>30</v>
      </c>
      <c r="C11" s="6" t="s">
        <v>28</v>
      </c>
      <c r="D11" s="13" t="s">
        <v>35</v>
      </c>
      <c r="E11" s="13"/>
      <c r="F11" s="6" t="s">
        <v>12</v>
      </c>
      <c r="G11" s="6">
        <f>IF(F11="да",7,"не требуется")</f>
        <v>7</v>
      </c>
      <c r="H11" s="1"/>
    </row>
    <row r="12" spans="1:9" ht="45" x14ac:dyDescent="0.25">
      <c r="A12" s="20" t="s">
        <v>8</v>
      </c>
      <c r="B12" s="21"/>
      <c r="C12" s="21"/>
      <c r="D12" s="21"/>
      <c r="E12" s="21"/>
      <c r="F12" s="22"/>
      <c r="G12" s="15">
        <f>SUM(G4:G11)</f>
        <v>104</v>
      </c>
      <c r="H12" s="1"/>
    </row>
  </sheetData>
  <mergeCells count="2">
    <mergeCell ref="A1:G2"/>
    <mergeCell ref="A12:F12"/>
  </mergeCells>
  <dataValidations count="1">
    <dataValidation type="list" allowBlank="1" showInputMessage="1" showErrorMessage="1" sqref="F4:F11">
      <formula1>"да,нет"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4" r:id="rId4">
          <objectPr defaultSize="0" autoPict="0" r:id="rId5">
            <anchor moveWithCells="1">
              <from>
                <xdr:col>4</xdr:col>
                <xdr:colOff>1133475</xdr:colOff>
                <xdr:row>3</xdr:row>
                <xdr:rowOff>142875</xdr:rowOff>
              </from>
              <to>
                <xdr:col>4</xdr:col>
                <xdr:colOff>2714625</xdr:colOff>
                <xdr:row>3</xdr:row>
                <xdr:rowOff>1323975</xdr:rowOff>
              </to>
            </anchor>
          </objectPr>
        </oleObject>
      </mc:Choice>
      <mc:Fallback>
        <oleObject progId="Документ" dvAspect="DVASPECT_ICON" shapeId="1034" r:id="rId4"/>
      </mc:Fallback>
    </mc:AlternateContent>
    <mc:AlternateContent xmlns:mc="http://schemas.openxmlformats.org/markup-compatibility/2006">
      <mc:Choice Requires="x14">
        <oleObject progId="Документ" dvAspect="DVASPECT_ICON" shapeId="1035" r:id="rId6">
          <objectPr defaultSize="0" autoPict="0" r:id="rId7">
            <anchor moveWithCells="1">
              <from>
                <xdr:col>4</xdr:col>
                <xdr:colOff>1133475</xdr:colOff>
                <xdr:row>8</xdr:row>
                <xdr:rowOff>142875</xdr:rowOff>
              </from>
              <to>
                <xdr:col>4</xdr:col>
                <xdr:colOff>2762250</xdr:colOff>
                <xdr:row>8</xdr:row>
                <xdr:rowOff>1362075</xdr:rowOff>
              </to>
            </anchor>
          </objectPr>
        </oleObject>
      </mc:Choice>
      <mc:Fallback>
        <oleObject progId="Документ" dvAspect="DVASPECT_ICON" shapeId="1035" r:id="rId6"/>
      </mc:Fallback>
    </mc:AlternateContent>
    <mc:AlternateContent xmlns:mc="http://schemas.openxmlformats.org/markup-compatibility/2006">
      <mc:Choice Requires="x14">
        <oleObject progId="Документ" dvAspect="DVASPECT_ICON" shapeId="1036" r:id="rId8">
          <objectPr defaultSize="0" autoPict="0" r:id="rId9">
            <anchor moveWithCells="1">
              <from>
                <xdr:col>4</xdr:col>
                <xdr:colOff>1133475</xdr:colOff>
                <xdr:row>10</xdr:row>
                <xdr:rowOff>142875</xdr:rowOff>
              </from>
              <to>
                <xdr:col>4</xdr:col>
                <xdr:colOff>2781300</xdr:colOff>
                <xdr:row>10</xdr:row>
                <xdr:rowOff>1381125</xdr:rowOff>
              </to>
            </anchor>
          </objectPr>
        </oleObject>
      </mc:Choice>
      <mc:Fallback>
        <oleObject progId="Документ" dvAspect="DVASPECT_ICON" shapeId="1036" r:id="rId8"/>
      </mc:Fallback>
    </mc:AlternateContent>
    <mc:AlternateContent xmlns:mc="http://schemas.openxmlformats.org/markup-compatibility/2006">
      <mc:Choice Requires="x14">
        <oleObject progId="Документ" dvAspect="DVASPECT_ICON" shapeId="1037" r:id="rId10">
          <objectPr defaultSize="0" autoPict="0" r:id="rId11">
            <anchor moveWithCells="1">
              <from>
                <xdr:col>4</xdr:col>
                <xdr:colOff>1123950</xdr:colOff>
                <xdr:row>9</xdr:row>
                <xdr:rowOff>142875</xdr:rowOff>
              </from>
              <to>
                <xdr:col>4</xdr:col>
                <xdr:colOff>2714625</xdr:colOff>
                <xdr:row>9</xdr:row>
                <xdr:rowOff>1333500</xdr:rowOff>
              </to>
            </anchor>
          </objectPr>
        </oleObject>
      </mc:Choice>
      <mc:Fallback>
        <oleObject progId="Документ" dvAspect="DVASPECT_ICON" shapeId="1037" r:id="rId10"/>
      </mc:Fallback>
    </mc:AlternateContent>
    <mc:AlternateContent xmlns:mc="http://schemas.openxmlformats.org/markup-compatibility/2006">
      <mc:Choice Requires="x14">
        <oleObject progId="Документ" dvAspect="DVASPECT_ICON" shapeId="1038" r:id="rId12">
          <objectPr defaultSize="0" autoPict="0" r:id="rId13">
            <anchor moveWithCells="1">
              <from>
                <xdr:col>4</xdr:col>
                <xdr:colOff>1123950</xdr:colOff>
                <xdr:row>7</xdr:row>
                <xdr:rowOff>133350</xdr:rowOff>
              </from>
              <to>
                <xdr:col>4</xdr:col>
                <xdr:colOff>2714625</xdr:colOff>
                <xdr:row>7</xdr:row>
                <xdr:rowOff>1343025</xdr:rowOff>
              </to>
            </anchor>
          </objectPr>
        </oleObject>
      </mc:Choice>
      <mc:Fallback>
        <oleObject progId="Документ" dvAspect="DVASPECT_ICON" shapeId="1038" r:id="rId12"/>
      </mc:Fallback>
    </mc:AlternateContent>
    <mc:AlternateContent xmlns:mc="http://schemas.openxmlformats.org/markup-compatibility/2006">
      <mc:Choice Requires="x14">
        <oleObject progId="Документ" dvAspect="DVASPECT_ICON" shapeId="1039" r:id="rId14">
          <objectPr defaultSize="0" autoPict="0" r:id="rId15">
            <anchor moveWithCells="1">
              <from>
                <xdr:col>4</xdr:col>
                <xdr:colOff>1133475</xdr:colOff>
                <xdr:row>5</xdr:row>
                <xdr:rowOff>142875</xdr:rowOff>
              </from>
              <to>
                <xdr:col>4</xdr:col>
                <xdr:colOff>2676525</xdr:colOff>
                <xdr:row>5</xdr:row>
                <xdr:rowOff>1314450</xdr:rowOff>
              </to>
            </anchor>
          </objectPr>
        </oleObject>
      </mc:Choice>
      <mc:Fallback>
        <oleObject progId="Документ" dvAspect="DVASPECT_ICON" shapeId="1039" r:id="rId14"/>
      </mc:Fallback>
    </mc:AlternateContent>
    <mc:AlternateContent xmlns:mc="http://schemas.openxmlformats.org/markup-compatibility/2006">
      <mc:Choice Requires="x14">
        <oleObject progId="Документ" dvAspect="DVASPECT_ICON" shapeId="1040" r:id="rId16">
          <objectPr defaultSize="0" autoPict="0" r:id="rId17">
            <anchor moveWithCells="1">
              <from>
                <xdr:col>4</xdr:col>
                <xdr:colOff>1123950</xdr:colOff>
                <xdr:row>6</xdr:row>
                <xdr:rowOff>133350</xdr:rowOff>
              </from>
              <to>
                <xdr:col>4</xdr:col>
                <xdr:colOff>2714625</xdr:colOff>
                <xdr:row>6</xdr:row>
                <xdr:rowOff>1343025</xdr:rowOff>
              </to>
            </anchor>
          </objectPr>
        </oleObject>
      </mc:Choice>
      <mc:Fallback>
        <oleObject progId="Документ" dvAspect="DVASPECT_ICON" shapeId="1040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FINKO</cp:lastModifiedBy>
  <dcterms:created xsi:type="dcterms:W3CDTF">2017-06-26T04:50:43Z</dcterms:created>
  <dcterms:modified xsi:type="dcterms:W3CDTF">2017-11-21T12:30:10Z</dcterms:modified>
</cp:coreProperties>
</file>